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Sheet2" sheetId="2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N24" i="3" l="1"/>
  <c r="R23" i="3"/>
  <c r="Q23" i="3"/>
  <c r="P23" i="3"/>
  <c r="O23" i="3"/>
  <c r="M23" i="3"/>
  <c r="L23" i="3"/>
  <c r="K23" i="3"/>
  <c r="J23" i="3"/>
  <c r="I23" i="3"/>
  <c r="R15" i="2" l="1"/>
  <c r="Q15" i="2"/>
  <c r="P15" i="2"/>
  <c r="O15" i="2"/>
  <c r="N15" i="2"/>
  <c r="M15" i="2"/>
  <c r="L15" i="2"/>
  <c r="K15" i="2"/>
  <c r="J15" i="2"/>
  <c r="I15" i="2"/>
</calcChain>
</file>

<file path=xl/sharedStrings.xml><?xml version="1.0" encoding="utf-8"?>
<sst xmlns="http://schemas.openxmlformats.org/spreadsheetml/2006/main" count="213" uniqueCount="104">
  <si>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</si>
  <si>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</si>
  <si>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</si>
  <si>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</si>
  <si>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बजार अनुगमन तथा निरीक्षणको काममा व्यवसायीलाई भएको कारवाहीको विवरण र संख्या</t>
  </si>
  <si>
    <t xml:space="preserve">व्यवसाय स्थलमा तत्कालै </t>
  </si>
  <si>
    <t>क्र.स.</t>
  </si>
  <si>
    <t>मिति</t>
  </si>
  <si>
    <t>निरिक्षण अधिकृत</t>
  </si>
  <si>
    <t>व्यवसाय (व्यक्ति, फर्म, कम्पनी वा संस्थाको नाम</t>
  </si>
  <si>
    <t>जिल्ला</t>
  </si>
  <si>
    <t>स्थानिय निकाय</t>
  </si>
  <si>
    <t>अनुगमन गर्ने निकाय</t>
  </si>
  <si>
    <t>विषयगत क्षेत्र</t>
  </si>
  <si>
    <t>सामान्य अवस्थामा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</si>
  <si>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</si>
  <si>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लगाइएको रकम (रु.)</t>
  </si>
  <si>
    <t xml:space="preserve">आवश्यक कागजात वा स्पष्टीकरण पेश/बयान गर्न बोलाएको </t>
  </si>
  <si>
    <t>जरिवाना गरिएको व्यक्ति, फर्म, कम्पनी वा संस्था</t>
  </si>
  <si>
    <t>जरिवाना रकम (रु.)</t>
  </si>
  <si>
    <t>परीक्षणका लागि वस्तुको नमूना लिइएको</t>
  </si>
  <si>
    <t>कारोबार रोक्का वा शिलबन्दी गरिएको</t>
  </si>
  <si>
    <t>अभियोजनमा लगिएको</t>
  </si>
  <si>
    <t>व्यक्ति वा साधन नियन्त्रणमा लिईएको</t>
  </si>
  <si>
    <t>कैफियत</t>
  </si>
  <si>
    <t>धनेश्वर पौडेल</t>
  </si>
  <si>
    <t>काठमाण्डौ</t>
  </si>
  <si>
    <t>विभाग</t>
  </si>
  <si>
    <t>सर्जिकल</t>
  </si>
  <si>
    <t>जम्मा</t>
  </si>
  <si>
    <t>तयार गर्नेः रविन्द्र थापा</t>
  </si>
  <si>
    <t>प्रमाणित गर्ने-धनेश्वर पौडेल</t>
  </si>
  <si>
    <t>पदः नायव सुब्बा</t>
  </si>
  <si>
    <t>पदः शाखा अधिकृत</t>
  </si>
  <si>
    <t>विजय कुमार भट्टराइ</t>
  </si>
  <si>
    <t>हिमालयन लाइफ केयर इन्डस्ट्रीज</t>
  </si>
  <si>
    <t>भक्तपुर</t>
  </si>
  <si>
    <t>मध्यपुर थिमि न.पा. ९</t>
  </si>
  <si>
    <t>उपभोक्ता संरक्षण ऐन, २०७५ को दफा 20 को उपदफा १ बमोजिमको कसुर गरेको हुँदा सोही ऐनको दफा ३८ ट बमोजिम कसुर प्रमाणीत भइ सोही ऐनको दफा ३९ को उपदफा १ घ बमोजिम रु. पचास हजार जरिवाना गरियो । साथै सुधारका लगी निर्देशन गरियो ।</t>
  </si>
  <si>
    <t>खड्का फ्रुट सेन्टर</t>
  </si>
  <si>
    <t>का.म.न.पा-१४ कुलेश्वर</t>
  </si>
  <si>
    <t>उपभोक्ता संरक्षण ऐन, २०७५ को दफा 15 को उपदफा २ बमोजिमको कसुर गरेको हुँदा सोही ऐनको दफा ३८ घ बमोजिम कसुर प्रमाणीत भइ सोही ऐनको दफा ३९ को उपदफा १ क बमोजिम रु. पाच हजार जरिवाना गरियो । साथै सुधारका लगी निर्देशन गरियो ।</t>
  </si>
  <si>
    <t>श्रेष्ठ ऐ. ग्यास सप्लायर्स</t>
  </si>
  <si>
    <t>का.म.न.पा-३ चुनिखेल</t>
  </si>
  <si>
    <t>ग्यास</t>
  </si>
  <si>
    <t>विभागको मिति २०७८।०१।०९ गतेको अनुगमनका क्रममा अनुचित व्यापारिक कार्य गरि सिल गरिएकोमा मिति २०७८।०१।१६ को निर्णयानुसार सिल खोलिएको साथै व्यापार संचालनका लागि आवश्यक निर्देशन दिइएको ।</t>
  </si>
  <si>
    <t>खुमानन्द ज्ञावली</t>
  </si>
  <si>
    <t>मेवल नेपाल प्रा.लि.</t>
  </si>
  <si>
    <t>का.म.न.पा. ४ भाटभटेनी</t>
  </si>
  <si>
    <t>खाद्यन्न</t>
  </si>
  <si>
    <t>कोभिड 19 लाइ मध्यनजर गरि स्वाथ्य मापदण्ड पुरा गरी व्यापार संचालन गर्न निर्देशन ।</t>
  </si>
  <si>
    <t>यु एण्ड वि स्टोर</t>
  </si>
  <si>
    <t>का.म.न.पा. ३३ मैतिदेवी</t>
  </si>
  <si>
    <t>उपभोक्ता संरक्षण ऐन, २०७५ को दफा 15 बमोजिमको कसुर गरेको हुँदा सोही ऐनको दफा ३८ घ बमोजिम कसुर प्रमाणीत भइ सोही ऐनको दफा ३९ को उपदफा १ क बमोजिम रु. पाच हजार जरिवाना गरियो । साथै सुधारका लगी निर्देशन गरियो ।</t>
  </si>
  <si>
    <t>अनुज स्टोर</t>
  </si>
  <si>
    <t>का.म.न.पा. 33 रातोपुल</t>
  </si>
  <si>
    <t>आर.एन. स्टोर</t>
  </si>
  <si>
    <t>का.म.न.पा. ३३ पशुपति मार्ग</t>
  </si>
  <si>
    <t>निरज कुमार खत्री</t>
  </si>
  <si>
    <t>तरुण एग्रो. प्रा.ली.</t>
  </si>
  <si>
    <t>ललितपुर</t>
  </si>
  <si>
    <t>ल.म.न.पा. 9</t>
  </si>
  <si>
    <t>व्यवसाय दर्ता सम्बन्धमा आवश्यक कागजत्र लिइ विभागमा ३ दिन भित्र उपस्थित हुने ।</t>
  </si>
  <si>
    <t>शुभतारा विजनेश लि.प्रा.लि.</t>
  </si>
  <si>
    <t>काठमाण्डौ ।</t>
  </si>
  <si>
    <t>त्रिपुरेश्वर</t>
  </si>
  <si>
    <t xml:space="preserve">सर्जिकल </t>
  </si>
  <si>
    <t>उपभोक्ता संरक्षण ऐन, २०७५ को दफा १५ बमोजिमको कसुर गरेको हुँदा सोही ऐनको दफा ३८ घ बमोजिम कसुर प्रमाणीत भइ सोही ऐनको दफा ३९ को उपदफा १ ख बमोजिम रु. दश हजार जरिवाना गरियो । साथै सुधारका लगी निर्देशन गरियो ।</t>
  </si>
  <si>
    <t xml:space="preserve">के.एस. इन्टरनेशनल </t>
  </si>
  <si>
    <t>कोभीड १९ लाइ मध्यनजर गरी व्यवसाय संचालन गर्न सामान्य निर्देशन दिइएको ।</t>
  </si>
  <si>
    <t xml:space="preserve">वंगलामुखी स्टोर्स </t>
  </si>
  <si>
    <t xml:space="preserve">ल.म.न.पा. </t>
  </si>
  <si>
    <t>जि.एस. सप्लायर्स</t>
  </si>
  <si>
    <t>उपभोक्ता संरक्षण ऐन, २०७५ को दफा १५ बमोजिमको कसुर गरेको हुँदा सोही ऐनको दफा ३८ घ बमोजिम कसुर प्रमाणीत भइ सोही ऐनको दफा ३९ को उपदफा १ क बमोजिम रु. दश हजार जरिवाना गरियो । साथै सुधारका लगी निर्देशन गरियो ।</t>
  </si>
  <si>
    <t>श्री कृष्ण एक्जिम</t>
  </si>
  <si>
    <t>ल.म.न.पा.-९बालकुमारी</t>
  </si>
  <si>
    <t>कोभीड १९ लाइ मध्यनजर गरी व्यवसाय संचालन गर्न सामान्य निर्देशन दिइएको ।साथै केही खाद्य सामाग्रीको मौज्दात विवरण लिइएको ।</t>
  </si>
  <si>
    <t>के.एल. दुगड</t>
  </si>
  <si>
    <t>कोटेश्वर</t>
  </si>
  <si>
    <t>गोदाम स्टक लिइ आवश्यक सुधारका लागी निर्देशन दिइएको ।</t>
  </si>
  <si>
    <t>शुभाङ्गी गोल्ड प्रा.ली.</t>
  </si>
  <si>
    <t>चन्दागिरि-१५</t>
  </si>
  <si>
    <t>केही खाद्यन्न मौज्दात विवरण लिइ सुधारका लागी आवश्यक सामान्य निर्देशन दिइएको ।</t>
  </si>
  <si>
    <t>ग्रान्ड डिस्टीव्यूटर्स प्रा.ली.</t>
  </si>
  <si>
    <t>चन्दागिरि-१0</t>
  </si>
  <si>
    <t>तेलको मौज्दात विवरण लिइ सुधारका लागी आवश्यक सामान्य निर्देशन दिइएको ।</t>
  </si>
  <si>
    <t>अन्नपुर्ण भेजिटेवल</t>
  </si>
  <si>
    <t>सोल्टीमोड</t>
  </si>
  <si>
    <t>खाद्यन्न/तेलहन</t>
  </si>
  <si>
    <t xml:space="preserve">गुञ्जेश्वरी ट्रेड लिङ्क </t>
  </si>
  <si>
    <t>कुलेश्वर</t>
  </si>
  <si>
    <t>केही खाद्य सामाग्रीहरु जस्तै चिनि चाउचाउ तेलको खरिद विक्री मुल्य लिइ र आवश्यक कागजात सहित ३ दिन भित्र विभागमा उपस्थित हुने साथै कारोवार सुधारका लागी आवश्यक सामान्य निर्देशन दिइएको ।</t>
  </si>
  <si>
    <t>रामहरि पोखरेल</t>
  </si>
  <si>
    <t>अल फाइन सर्जिकल सप्लायर्स</t>
  </si>
  <si>
    <t>का.म.न.पा त्रिपुरेश्वर</t>
  </si>
  <si>
    <t>उपभोक्ता संरक्षण ऐन, २०७५ को दफा १6 बमोजिमको कसुर गरेको हुँदा सोही ऐनको दफा ३८ ङ बमोजिम कसुर प्रमाणीत भइ सोही ऐनको दफा ३९ को उपदफा १ ख बमोजिम रु. २०००००। अक्षरेपी दुइ लाख मात्र जरिवाना गरियो । साथै सुधारका लगी निर्देशन गरियो ।</t>
  </si>
  <si>
    <t>खनाल स्टोर</t>
  </si>
  <si>
    <t xml:space="preserve">का.म.न.पा. २७ </t>
  </si>
  <si>
    <t>पुजा सामाग्री</t>
  </si>
  <si>
    <t>व्यवसाय सँग सम्बन्धीत कागजात पत्र तथा विल विजक लिइ विभागमा ३ दिन भित्र उपस्थित हुने ।साथै सुधारका लागी आवश्यक निर्देशन दिएको ।</t>
  </si>
  <si>
    <t>घनश्याम स्टोर</t>
  </si>
  <si>
    <t>का.म.न.पा. २7</t>
  </si>
  <si>
    <t>बज्र किराना स्टोर</t>
  </si>
  <si>
    <t>का.म.न.पा.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</si>
</sst>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00439]0"/>
  </numFmts>
  <fonts count="15" x14ac:knownFonts="1">
    <font>
      <sz val="11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rgb="FFFF0000"/>
      <name val="Kalimati"/>
      <charset val="1"/>
    </font>
    <font>
      <sz val="9"/>
      <color theme="1"/>
      <name val="Kalimati"/>
      <charset val="1"/>
    </font>
    <font>
      <b/>
      <sz val="9"/>
      <color theme="1"/>
      <name val="Kalimati"/>
      <charset val="1"/>
    </font>
    <font>
      <sz val="8"/>
      <color theme="1"/>
      <name val="Kalimati"/>
      <charset val="1"/>
    </font>
    <font>
      <b/>
      <sz val="8"/>
      <color theme="1"/>
      <name val="Kalimati"/>
      <charset val="1"/>
    </font>
    <font>
      <sz val="8"/>
      <color rgb="FF0070C0"/>
      <name val="Kalimati"/>
      <charset val="1"/>
    </font>
    <font>
      <sz val="8"/>
      <color rgb="FFFF0000"/>
      <name val="Kalimati"/>
      <charset val="1"/>
    </font>
    <font>
      <sz val="8"/>
      <color rgb="FFC00000"/>
      <name val="Kalimati"/>
      <charset val="1"/>
    </font>
    <font>
      <b/>
      <sz val="12"/>
      <color rgb="FFFF0000"/>
      <name val="Kalimati"/>
      <charset val="1"/>
    </font>
    <font>
      <sz val="10"/>
      <color theme="1"/>
      <name val="Kalimati"/>
      <charset val="1"/>
    </font>
    <font>
      <sz val="10"/>
      <color theme="1"/>
      <name val="Calibri"/>
      <family val="2"/>
      <scheme val="minor"/>
    </font>
    <font>
      <b/>
      <u/>
      <sz val="9"/>
      <color rgb="FFFF0000"/>
      <name val="Kalimati"/>
      <charset val="1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theme="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theme="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4" xfId="0" applyBorder="1"/>
    <xf numFmtId="0" fontId="4" fillId="3" borderId="4" xfId="0" applyFont="1" applyFill="1" applyBorder="1" applyAlignment="1">
      <alignment horizontal="left" vertical="top"/>
    </xf>
    <xf numFmtId="1" fontId="4" fillId="3" borderId="4" xfId="0" applyNumberFormat="1" applyFont="1" applyFill="1" applyBorder="1" applyAlignment="1">
      <alignment horizontal="left" vertical="top"/>
    </xf>
    <xf numFmtId="1" fontId="5" fillId="4" borderId="4" xfId="0" applyNumberFormat="1" applyFont="1" applyFill="1" applyBorder="1" applyAlignment="1">
      <alignment horizontal="left" vertical="top" wrapText="1"/>
    </xf>
    <xf numFmtId="1" fontId="4" fillId="3" borderId="4" xfId="0" applyNumberFormat="1" applyFont="1" applyFill="1" applyBorder="1" applyAlignment="1">
      <alignment horizontal="left" vertical="top" wrapText="1"/>
    </xf>
    <xf numFmtId="0" fontId="4" fillId="3" borderId="4" xfId="0" applyFont="1" applyFill="1" applyBorder="1" applyAlignment="1">
      <alignment horizontal="left" vertical="top" wrapText="1"/>
    </xf>
    <xf numFmtId="0" fontId="6" fillId="5" borderId="4" xfId="0" applyFont="1" applyFill="1" applyBorder="1" applyAlignment="1">
      <alignment vertical="center"/>
    </xf>
    <xf numFmtId="0" fontId="7" fillId="6" borderId="4" xfId="0" applyFont="1" applyFill="1" applyBorder="1" applyAlignment="1">
      <alignment horizontal="center" vertical="center" wrapText="1"/>
    </xf>
    <xf numFmtId="1" fontId="7" fillId="6" borderId="4" xfId="0" applyNumberFormat="1" applyFont="1" applyFill="1" applyBorder="1" applyAlignment="1">
      <alignment horizontal="center" vertical="center" wrapText="1"/>
    </xf>
    <xf numFmtId="164" fontId="6" fillId="3" borderId="4" xfId="0" applyNumberFormat="1" applyFont="1" applyFill="1" applyBorder="1" applyAlignment="1">
      <alignment horizontal="right" vertical="top"/>
    </xf>
    <xf numFmtId="14" fontId="6" fillId="4" borderId="4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 applyProtection="1">
      <alignment horizontal="left" vertical="top" wrapText="1"/>
      <protection locked="0"/>
    </xf>
    <xf numFmtId="164" fontId="6" fillId="3" borderId="4" xfId="0" applyNumberFormat="1" applyFont="1" applyFill="1" applyBorder="1" applyAlignment="1" applyProtection="1">
      <alignment horizontal="left" vertical="top" wrapText="1"/>
      <protection locked="0"/>
    </xf>
    <xf numFmtId="164" fontId="6" fillId="7" borderId="4" xfId="0" applyNumberFormat="1" applyFont="1" applyFill="1" applyBorder="1" applyAlignment="1" applyProtection="1">
      <alignment horizontal="left" vertical="top" wrapText="1"/>
      <protection locked="0"/>
    </xf>
    <xf numFmtId="1" fontId="6" fillId="4" borderId="4" xfId="0" applyNumberFormat="1" applyFont="1" applyFill="1" applyBorder="1" applyAlignment="1">
      <alignment horizontal="left" vertical="center" wrapText="1"/>
    </xf>
    <xf numFmtId="1" fontId="6" fillId="3" borderId="4" xfId="0" applyNumberFormat="1" applyFont="1" applyFill="1" applyBorder="1" applyAlignment="1" applyProtection="1">
      <alignment horizontal="center" vertical="top" wrapText="1"/>
      <protection locked="0"/>
    </xf>
    <xf numFmtId="3" fontId="9" fillId="3" borderId="4" xfId="0" applyNumberFormat="1" applyFont="1" applyFill="1" applyBorder="1" applyAlignment="1" applyProtection="1">
      <alignment horizontal="center" vertical="top" wrapText="1"/>
      <protection locked="0"/>
    </xf>
    <xf numFmtId="0" fontId="6" fillId="8" borderId="4" xfId="0" applyFont="1" applyFill="1" applyBorder="1" applyAlignment="1">
      <alignment horizontal="left" vertical="top" wrapText="1"/>
    </xf>
    <xf numFmtId="3" fontId="10" fillId="2" borderId="4" xfId="0" applyNumberFormat="1" applyFont="1" applyFill="1" applyBorder="1" applyAlignment="1">
      <alignment horizontal="left" vertical="top" wrapText="1"/>
    </xf>
    <xf numFmtId="3" fontId="10" fillId="2" borderId="4" xfId="0" applyNumberFormat="1" applyFont="1" applyFill="1" applyBorder="1" applyAlignment="1">
      <alignment horizontal="center" vertical="top" wrapText="1"/>
    </xf>
    <xf numFmtId="1" fontId="10" fillId="2" borderId="4" xfId="0" applyNumberFormat="1" applyFont="1" applyFill="1" applyBorder="1" applyAlignment="1" applyProtection="1">
      <alignment horizontal="center" vertical="top" wrapText="1"/>
      <protection locked="0"/>
    </xf>
    <xf numFmtId="164" fontId="6" fillId="2" borderId="4" xfId="0" applyNumberFormat="1" applyFont="1" applyFill="1" applyBorder="1" applyAlignment="1" applyProtection="1">
      <alignment horizontal="left" vertical="top" wrapText="1"/>
      <protection locked="0"/>
    </xf>
    <xf numFmtId="0" fontId="6" fillId="3" borderId="4" xfId="0" applyFont="1" applyFill="1" applyBorder="1" applyAlignment="1" applyProtection="1">
      <alignment horizontal="left" vertical="top" wrapText="1"/>
      <protection locked="0"/>
    </xf>
    <xf numFmtId="0" fontId="12" fillId="2" borderId="0" xfId="0" applyFont="1" applyFill="1" applyAlignment="1">
      <alignment horizontal="left" vertical="top" wrapText="1"/>
    </xf>
    <xf numFmtId="1" fontId="12" fillId="2" borderId="0" xfId="0" applyNumberFormat="1" applyFont="1" applyFill="1" applyAlignment="1">
      <alignment horizontal="left" vertical="top" wrapText="1"/>
    </xf>
    <xf numFmtId="1" fontId="13" fillId="2" borderId="0" xfId="0" applyNumberFormat="1" applyFont="1" applyFill="1" applyAlignment="1">
      <alignment horizontal="left"/>
    </xf>
    <xf numFmtId="3" fontId="12" fillId="2" borderId="0" xfId="0" applyNumberFormat="1" applyFont="1" applyFill="1" applyAlignment="1">
      <alignment horizontal="left" vertical="top" wrapText="1"/>
    </xf>
    <xf numFmtId="0" fontId="13" fillId="2" borderId="0" xfId="0" applyFont="1" applyFill="1"/>
    <xf numFmtId="0" fontId="12" fillId="2" borderId="0" xfId="0" applyFont="1" applyFill="1" applyAlignment="1">
      <alignment horizontal="left" vertical="top" wrapText="1"/>
    </xf>
    <xf numFmtId="1" fontId="5" fillId="4" borderId="5" xfId="0" applyNumberFormat="1" applyFont="1" applyFill="1" applyBorder="1" applyAlignment="1">
      <alignment horizontal="left" vertical="top" wrapText="1"/>
    </xf>
    <xf numFmtId="1" fontId="5" fillId="4" borderId="6" xfId="0" applyNumberFormat="1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 vertical="top"/>
    </xf>
    <xf numFmtId="0" fontId="11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 vertical="top" wrapText="1"/>
    </xf>
    <xf numFmtId="1" fontId="3" fillId="2" borderId="1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164" fontId="10" fillId="2" borderId="4" xfId="0" applyNumberFormat="1" applyFont="1" applyFill="1" applyBorder="1" applyAlignment="1">
      <alignment horizontal="left" vertical="top"/>
    </xf>
    <xf numFmtId="0" fontId="12" fillId="2" borderId="0" xfId="0" applyFont="1" applyFill="1" applyAlignment="1">
      <alignment horizontal="left" vertical="top" wrapText="1"/>
    </xf>
    <xf numFmtId="0" fontId="12" fillId="2" borderId="7" xfId="0" applyFont="1" applyFill="1" applyBorder="1" applyAlignment="1">
      <alignment horizontal="left" vertical="top"/>
    </xf>
    <xf numFmtId="0" fontId="13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 vertical="top"/>
    </xf>
    <xf numFmtId="0" fontId="14" fillId="2" borderId="0" xfId="0" applyFont="1" applyFill="1" applyAlignment="1">
      <alignment horizontal="center" vertical="top" wrapText="1"/>
    </xf>
    <xf numFmtId="0" fontId="12" fillId="2" borderId="7" xfId="0" applyFont="1" applyFill="1" applyBorder="1" applyAlignment="1">
      <alignment vertical="top"/>
    </xf>
    <xf numFmtId="0" fontId="13" fillId="2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topLeftCell="A16" workbookViewId="0">
      <selection activeCell="H32" sqref="H32"/>
    </sheetView>
  </sheetViews>
  <sheetFormatPr defaultRowHeight="15" x14ac:dyDescent="0.25"/>
  <cols>
    <col min="1" max="1" width="4.140625" customWidth="1"/>
    <col min="2" max="2" width="11.42578125" customWidth="1"/>
    <col min="19" max="19" width="26.140625" customWidth="1"/>
  </cols>
  <sheetData>
    <row r="1" spans="1:19" x14ac:dyDescent="0.2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</row>
    <row r="2" spans="1:19" x14ac:dyDescent="0.25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</row>
    <row r="3" spans="1:19" ht="24" x14ac:dyDescent="0.25">
      <c r="A3" s="34" t="s">
        <v>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5"/>
    </row>
    <row r="4" spans="1:19" ht="18" x14ac:dyDescent="0.25">
      <c r="A4" s="36" t="s">
        <v>3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7"/>
    </row>
    <row r="5" spans="1:19" ht="18" x14ac:dyDescent="0.25">
      <c r="A5" s="38" t="s">
        <v>4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40"/>
    </row>
    <row r="6" spans="1:19" ht="18" x14ac:dyDescent="0.25">
      <c r="A6" s="1"/>
      <c r="B6" s="2"/>
      <c r="C6" s="2"/>
      <c r="D6" s="2"/>
      <c r="E6" s="2"/>
      <c r="F6" s="2"/>
      <c r="G6" s="2"/>
      <c r="H6" s="2"/>
      <c r="I6" s="2"/>
      <c r="J6" s="3"/>
      <c r="K6" s="3"/>
      <c r="L6" s="3"/>
      <c r="M6" s="30" t="s">
        <v>5</v>
      </c>
      <c r="N6" s="31"/>
      <c r="O6" s="3"/>
      <c r="P6" s="3"/>
      <c r="Q6" s="4"/>
      <c r="R6" s="5"/>
      <c r="S6" s="6"/>
    </row>
    <row r="7" spans="1:19" ht="155.25" x14ac:dyDescent="0.25">
      <c r="A7" s="7" t="s">
        <v>6</v>
      </c>
      <c r="B7" s="8" t="s">
        <v>7</v>
      </c>
      <c r="C7" s="8" t="s">
        <v>8</v>
      </c>
      <c r="D7" s="8" t="s">
        <v>9</v>
      </c>
      <c r="E7" s="8" t="s">
        <v>10</v>
      </c>
      <c r="F7" s="8" t="s">
        <v>11</v>
      </c>
      <c r="G7" s="8" t="s">
        <v>12</v>
      </c>
      <c r="H7" s="8" t="s">
        <v>13</v>
      </c>
      <c r="I7" s="9" t="s">
        <v>14</v>
      </c>
      <c r="J7" s="9" t="s">
        <v>15</v>
      </c>
      <c r="K7" s="9" t="s">
        <v>16</v>
      </c>
      <c r="L7" s="9" t="s">
        <v>17</v>
      </c>
      <c r="M7" s="9" t="s">
        <v>18</v>
      </c>
      <c r="N7" s="9" t="s">
        <v>19</v>
      </c>
      <c r="O7" s="9" t="s">
        <v>20</v>
      </c>
      <c r="P7" s="9" t="s">
        <v>21</v>
      </c>
      <c r="Q7" s="9" t="s">
        <v>22</v>
      </c>
      <c r="R7" s="9" t="s">
        <v>23</v>
      </c>
      <c r="S7" s="8" t="s">
        <v>24</v>
      </c>
    </row>
    <row r="8" spans="1:19" ht="138" x14ac:dyDescent="0.25">
      <c r="A8" s="10">
        <v>1</v>
      </c>
      <c r="B8" s="11">
        <v>65032</v>
      </c>
      <c r="C8" s="12" t="s">
        <v>34</v>
      </c>
      <c r="D8" s="23" t="s">
        <v>35</v>
      </c>
      <c r="E8" s="13" t="s">
        <v>36</v>
      </c>
      <c r="F8" s="13" t="s">
        <v>37</v>
      </c>
      <c r="G8" s="13" t="s">
        <v>27</v>
      </c>
      <c r="H8" s="14" t="s">
        <v>28</v>
      </c>
      <c r="I8" s="15">
        <v>0</v>
      </c>
      <c r="J8" s="16">
        <v>0</v>
      </c>
      <c r="K8" s="16">
        <v>0</v>
      </c>
      <c r="L8" s="16">
        <v>0</v>
      </c>
      <c r="M8" s="16">
        <v>1</v>
      </c>
      <c r="N8" s="17">
        <v>50000</v>
      </c>
      <c r="O8" s="16">
        <v>0</v>
      </c>
      <c r="P8" s="16">
        <v>0</v>
      </c>
      <c r="Q8" s="16">
        <v>0</v>
      </c>
      <c r="R8" s="16">
        <v>0</v>
      </c>
      <c r="S8" s="18" t="s">
        <v>38</v>
      </c>
    </row>
    <row r="9" spans="1:19" ht="138" x14ac:dyDescent="0.25">
      <c r="A9" s="10">
        <v>2</v>
      </c>
      <c r="B9" s="11">
        <v>65032</v>
      </c>
      <c r="C9" s="12" t="s">
        <v>25</v>
      </c>
      <c r="D9" s="23" t="s">
        <v>39</v>
      </c>
      <c r="E9" s="13" t="s">
        <v>26</v>
      </c>
      <c r="F9" s="13" t="s">
        <v>40</v>
      </c>
      <c r="G9" s="13" t="s">
        <v>27</v>
      </c>
      <c r="H9" s="14"/>
      <c r="I9" s="15">
        <v>0</v>
      </c>
      <c r="J9" s="16">
        <v>1</v>
      </c>
      <c r="K9" s="16">
        <v>0</v>
      </c>
      <c r="L9" s="16">
        <v>0</v>
      </c>
      <c r="M9" s="16">
        <v>1</v>
      </c>
      <c r="N9" s="17">
        <v>5000</v>
      </c>
      <c r="O9" s="16">
        <v>0</v>
      </c>
      <c r="P9" s="16">
        <v>0</v>
      </c>
      <c r="Q9" s="16">
        <v>0</v>
      </c>
      <c r="R9" s="16">
        <v>0</v>
      </c>
      <c r="S9" s="18" t="s">
        <v>41</v>
      </c>
    </row>
    <row r="10" spans="1:19" ht="120.75" x14ac:dyDescent="0.25">
      <c r="A10" s="10">
        <v>3</v>
      </c>
      <c r="B10" s="11">
        <v>65032</v>
      </c>
      <c r="C10" s="12" t="s">
        <v>25</v>
      </c>
      <c r="D10" s="23" t="s">
        <v>42</v>
      </c>
      <c r="E10" s="13" t="s">
        <v>26</v>
      </c>
      <c r="F10" s="13" t="s">
        <v>43</v>
      </c>
      <c r="G10" s="13" t="s">
        <v>27</v>
      </c>
      <c r="H10" s="14" t="s">
        <v>44</v>
      </c>
      <c r="I10" s="15">
        <v>0</v>
      </c>
      <c r="J10" s="16">
        <v>1</v>
      </c>
      <c r="K10" s="16">
        <v>0</v>
      </c>
      <c r="L10" s="16">
        <v>0</v>
      </c>
      <c r="M10" s="16">
        <v>0</v>
      </c>
      <c r="N10" s="17">
        <v>0</v>
      </c>
      <c r="O10" s="16">
        <v>0</v>
      </c>
      <c r="P10" s="16">
        <v>0</v>
      </c>
      <c r="Q10" s="16">
        <v>0</v>
      </c>
      <c r="R10" s="16">
        <v>0</v>
      </c>
      <c r="S10" s="18" t="s">
        <v>45</v>
      </c>
    </row>
    <row r="11" spans="1:19" ht="51.75" x14ac:dyDescent="0.25">
      <c r="A11" s="10">
        <v>4</v>
      </c>
      <c r="B11" s="11">
        <v>65032</v>
      </c>
      <c r="C11" s="12" t="s">
        <v>46</v>
      </c>
      <c r="D11" s="23" t="s">
        <v>47</v>
      </c>
      <c r="E11" s="13" t="s">
        <v>26</v>
      </c>
      <c r="F11" s="13" t="s">
        <v>48</v>
      </c>
      <c r="G11" s="13" t="s">
        <v>27</v>
      </c>
      <c r="H11" s="14" t="s">
        <v>49</v>
      </c>
      <c r="I11" s="15">
        <v>0</v>
      </c>
      <c r="J11" s="16">
        <v>1</v>
      </c>
      <c r="K11" s="16">
        <v>0</v>
      </c>
      <c r="L11" s="16">
        <v>0</v>
      </c>
      <c r="M11" s="16">
        <v>0</v>
      </c>
      <c r="N11" s="17">
        <v>0</v>
      </c>
      <c r="O11" s="16">
        <v>0</v>
      </c>
      <c r="P11" s="16">
        <v>0</v>
      </c>
      <c r="Q11" s="16">
        <v>0</v>
      </c>
      <c r="R11" s="16">
        <v>0</v>
      </c>
      <c r="S11" s="18" t="s">
        <v>50</v>
      </c>
    </row>
    <row r="12" spans="1:19" ht="138" x14ac:dyDescent="0.25">
      <c r="A12" s="10">
        <v>5</v>
      </c>
      <c r="B12" s="11">
        <v>65032</v>
      </c>
      <c r="C12" s="12" t="s">
        <v>46</v>
      </c>
      <c r="D12" s="23" t="s">
        <v>51</v>
      </c>
      <c r="E12" s="13" t="s">
        <v>26</v>
      </c>
      <c r="F12" s="13" t="s">
        <v>52</v>
      </c>
      <c r="G12" s="13" t="s">
        <v>27</v>
      </c>
      <c r="H12" s="14" t="s">
        <v>49</v>
      </c>
      <c r="I12" s="15">
        <v>0</v>
      </c>
      <c r="J12" s="16">
        <v>1</v>
      </c>
      <c r="K12" s="16">
        <v>0</v>
      </c>
      <c r="L12" s="16">
        <v>0</v>
      </c>
      <c r="M12" s="16">
        <v>1</v>
      </c>
      <c r="N12" s="17">
        <v>5000</v>
      </c>
      <c r="O12" s="16">
        <v>0</v>
      </c>
      <c r="P12" s="16">
        <v>0</v>
      </c>
      <c r="Q12" s="16">
        <v>0</v>
      </c>
      <c r="R12" s="16">
        <v>0</v>
      </c>
      <c r="S12" s="18" t="s">
        <v>53</v>
      </c>
    </row>
    <row r="13" spans="1:19" ht="138" x14ac:dyDescent="0.25">
      <c r="A13" s="10">
        <v>6</v>
      </c>
      <c r="B13" s="11">
        <v>65032</v>
      </c>
      <c r="C13" s="12" t="s">
        <v>46</v>
      </c>
      <c r="D13" s="23" t="s">
        <v>54</v>
      </c>
      <c r="E13" s="13" t="s">
        <v>26</v>
      </c>
      <c r="F13" s="13" t="s">
        <v>55</v>
      </c>
      <c r="G13" s="13" t="s">
        <v>27</v>
      </c>
      <c r="H13" s="14" t="s">
        <v>49</v>
      </c>
      <c r="I13" s="15">
        <v>0</v>
      </c>
      <c r="J13" s="16">
        <v>1</v>
      </c>
      <c r="K13" s="16">
        <v>0</v>
      </c>
      <c r="L13" s="16">
        <v>0</v>
      </c>
      <c r="M13" s="16">
        <v>1</v>
      </c>
      <c r="N13" s="17">
        <v>5000</v>
      </c>
      <c r="O13" s="16">
        <v>0</v>
      </c>
      <c r="P13" s="16">
        <v>0</v>
      </c>
      <c r="Q13" s="16">
        <v>0</v>
      </c>
      <c r="R13" s="16">
        <v>0</v>
      </c>
      <c r="S13" s="18" t="s">
        <v>53</v>
      </c>
    </row>
    <row r="14" spans="1:19" ht="138" x14ac:dyDescent="0.25">
      <c r="A14" s="10">
        <v>7</v>
      </c>
      <c r="B14" s="11">
        <v>65032</v>
      </c>
      <c r="C14" s="12" t="s">
        <v>46</v>
      </c>
      <c r="D14" s="23" t="s">
        <v>56</v>
      </c>
      <c r="E14" s="13" t="s">
        <v>26</v>
      </c>
      <c r="F14" s="13" t="s">
        <v>57</v>
      </c>
      <c r="G14" s="13" t="s">
        <v>27</v>
      </c>
      <c r="H14" s="14" t="s">
        <v>49</v>
      </c>
      <c r="I14" s="15">
        <v>0</v>
      </c>
      <c r="J14" s="16">
        <v>1</v>
      </c>
      <c r="K14" s="16">
        <v>0</v>
      </c>
      <c r="L14" s="16">
        <v>0</v>
      </c>
      <c r="M14" s="16">
        <v>1</v>
      </c>
      <c r="N14" s="17">
        <v>5000</v>
      </c>
      <c r="O14" s="16">
        <v>0</v>
      </c>
      <c r="P14" s="16">
        <v>0</v>
      </c>
      <c r="Q14" s="16">
        <v>0</v>
      </c>
      <c r="R14" s="16">
        <v>0</v>
      </c>
      <c r="S14" s="18" t="s">
        <v>53</v>
      </c>
    </row>
    <row r="15" spans="1:19" ht="17.25" x14ac:dyDescent="0.25">
      <c r="A15" s="41" t="s">
        <v>29</v>
      </c>
      <c r="B15" s="41"/>
      <c r="C15" s="41"/>
      <c r="D15" s="41"/>
      <c r="E15" s="41"/>
      <c r="F15" s="41"/>
      <c r="G15" s="19"/>
      <c r="H15" s="19"/>
      <c r="I15" s="19">
        <f t="shared" ref="I15:R15" si="0">SUM(I8:I8)</f>
        <v>0</v>
      </c>
      <c r="J15" s="20">
        <f>SUM(J8:J14)</f>
        <v>6</v>
      </c>
      <c r="K15" s="20">
        <f t="shared" si="0"/>
        <v>0</v>
      </c>
      <c r="L15" s="20">
        <f t="shared" si="0"/>
        <v>0</v>
      </c>
      <c r="M15" s="20">
        <f>SUM(M8:M14)</f>
        <v>5</v>
      </c>
      <c r="N15" s="20">
        <f>SUM(N8:N14)</f>
        <v>70000</v>
      </c>
      <c r="O15" s="21">
        <f t="shared" si="0"/>
        <v>0</v>
      </c>
      <c r="P15" s="21">
        <f t="shared" si="0"/>
        <v>0</v>
      </c>
      <c r="Q15" s="21">
        <f t="shared" si="0"/>
        <v>0</v>
      </c>
      <c r="R15" s="21">
        <f t="shared" si="0"/>
        <v>0</v>
      </c>
      <c r="S15" s="22"/>
    </row>
    <row r="16" spans="1:19" ht="19.5" x14ac:dyDescent="0.25">
      <c r="A16" s="42" t="s">
        <v>30</v>
      </c>
      <c r="B16" s="42"/>
      <c r="C16" s="42"/>
      <c r="D16" s="24"/>
      <c r="E16" s="24"/>
      <c r="F16" s="24"/>
      <c r="G16" s="24"/>
      <c r="H16" s="24"/>
      <c r="I16" s="24"/>
      <c r="J16" s="25"/>
      <c r="K16" s="25"/>
      <c r="L16" s="26"/>
      <c r="M16" s="25"/>
      <c r="N16" s="27"/>
      <c r="O16" s="24"/>
      <c r="P16" s="43" t="s">
        <v>31</v>
      </c>
      <c r="Q16" s="43"/>
      <c r="R16" s="43"/>
      <c r="S16" s="43"/>
    </row>
    <row r="17" spans="1:19" x14ac:dyDescent="0.25">
      <c r="A17" s="44" t="s">
        <v>32</v>
      </c>
      <c r="B17" s="44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44" t="s">
        <v>33</v>
      </c>
      <c r="Q17" s="44"/>
      <c r="R17" s="44"/>
      <c r="S17" s="28"/>
    </row>
  </sheetData>
  <mergeCells count="11">
    <mergeCell ref="A15:F15"/>
    <mergeCell ref="A16:C16"/>
    <mergeCell ref="P16:S16"/>
    <mergeCell ref="A17:B17"/>
    <mergeCell ref="P17:R17"/>
    <mergeCell ref="M6:N6"/>
    <mergeCell ref="A1:S1"/>
    <mergeCell ref="A2:S2"/>
    <mergeCell ref="A3:S3"/>
    <mergeCell ref="A4:S4"/>
    <mergeCell ref="A5:S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tabSelected="1" workbookViewId="0">
      <selection activeCell="N8" sqref="N8:N24"/>
    </sheetView>
  </sheetViews>
  <sheetFormatPr defaultRowHeight="15" x14ac:dyDescent="0.25"/>
  <cols>
    <col min="1" max="1" width="6" customWidth="1"/>
    <col min="2" max="2" width="12.42578125" customWidth="1"/>
    <col min="14" max="14" width="10.85546875" customWidth="1"/>
    <col min="19" max="19" width="20.140625" customWidth="1"/>
  </cols>
  <sheetData>
    <row r="1" spans="1:19" x14ac:dyDescent="0.2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</row>
    <row r="2" spans="1:19" x14ac:dyDescent="0.25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1:19" ht="24" x14ac:dyDescent="0.25">
      <c r="A3" s="34" t="s">
        <v>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5"/>
    </row>
    <row r="4" spans="1:19" ht="18" x14ac:dyDescent="0.25">
      <c r="A4" s="45" t="s">
        <v>3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6"/>
    </row>
    <row r="5" spans="1:19" ht="18" x14ac:dyDescent="0.25">
      <c r="A5" s="38" t="s">
        <v>4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40"/>
    </row>
    <row r="6" spans="1:19" ht="18" x14ac:dyDescent="0.25">
      <c r="A6" s="1"/>
      <c r="B6" s="2"/>
      <c r="C6" s="2"/>
      <c r="D6" s="2"/>
      <c r="E6" s="2"/>
      <c r="F6" s="2"/>
      <c r="G6" s="2"/>
      <c r="H6" s="2"/>
      <c r="I6" s="2"/>
      <c r="J6" s="3"/>
      <c r="K6" s="3"/>
      <c r="L6" s="3"/>
      <c r="M6" s="30" t="s">
        <v>5</v>
      </c>
      <c r="N6" s="31"/>
      <c r="O6" s="3"/>
      <c r="P6" s="3"/>
      <c r="Q6" s="4"/>
      <c r="R6" s="5"/>
      <c r="S6" s="6"/>
    </row>
    <row r="7" spans="1:19" ht="155.25" x14ac:dyDescent="0.25">
      <c r="A7" s="7" t="s">
        <v>6</v>
      </c>
      <c r="B7" s="8" t="s">
        <v>7</v>
      </c>
      <c r="C7" s="8" t="s">
        <v>8</v>
      </c>
      <c r="D7" s="8" t="s">
        <v>9</v>
      </c>
      <c r="E7" s="8" t="s">
        <v>10</v>
      </c>
      <c r="F7" s="8" t="s">
        <v>11</v>
      </c>
      <c r="G7" s="8" t="s">
        <v>12</v>
      </c>
      <c r="H7" s="8" t="s">
        <v>13</v>
      </c>
      <c r="I7" s="9" t="s">
        <v>14</v>
      </c>
      <c r="J7" s="9" t="s">
        <v>15</v>
      </c>
      <c r="K7" s="9" t="s">
        <v>16</v>
      </c>
      <c r="L7" s="9" t="s">
        <v>17</v>
      </c>
      <c r="M7" s="9" t="s">
        <v>18</v>
      </c>
      <c r="N7" s="9" t="s">
        <v>19</v>
      </c>
      <c r="O7" s="9" t="s">
        <v>20</v>
      </c>
      <c r="P7" s="9" t="s">
        <v>21</v>
      </c>
      <c r="Q7" s="9" t="s">
        <v>22</v>
      </c>
      <c r="R7" s="9" t="s">
        <v>23</v>
      </c>
      <c r="S7" s="8" t="s">
        <v>24</v>
      </c>
    </row>
    <row r="8" spans="1:19" ht="69" x14ac:dyDescent="0.25">
      <c r="A8" s="10">
        <v>1</v>
      </c>
      <c r="B8" s="11">
        <v>65034</v>
      </c>
      <c r="C8" s="12" t="s">
        <v>58</v>
      </c>
      <c r="D8" s="23" t="s">
        <v>59</v>
      </c>
      <c r="E8" s="13" t="s">
        <v>60</v>
      </c>
      <c r="F8" s="13" t="s">
        <v>61</v>
      </c>
      <c r="G8" s="13" t="s">
        <v>27</v>
      </c>
      <c r="H8" s="14" t="s">
        <v>49</v>
      </c>
      <c r="I8" s="15">
        <v>0</v>
      </c>
      <c r="J8" s="16">
        <v>1</v>
      </c>
      <c r="K8" s="16">
        <v>0</v>
      </c>
      <c r="L8" s="16">
        <v>0</v>
      </c>
      <c r="M8" s="16">
        <v>1</v>
      </c>
      <c r="N8" s="17">
        <v>0</v>
      </c>
      <c r="O8" s="16">
        <v>0</v>
      </c>
      <c r="P8" s="16">
        <v>0</v>
      </c>
      <c r="Q8" s="16">
        <v>0</v>
      </c>
      <c r="R8" s="16">
        <v>0</v>
      </c>
      <c r="S8" s="18" t="s">
        <v>62</v>
      </c>
    </row>
    <row r="9" spans="1:19" ht="172.5" x14ac:dyDescent="0.25">
      <c r="A9" s="10">
        <v>2</v>
      </c>
      <c r="B9" s="11">
        <v>65034</v>
      </c>
      <c r="C9" s="12" t="s">
        <v>34</v>
      </c>
      <c r="D9" s="23" t="s">
        <v>63</v>
      </c>
      <c r="E9" s="13" t="s">
        <v>64</v>
      </c>
      <c r="F9" s="13" t="s">
        <v>65</v>
      </c>
      <c r="G9" s="13" t="s">
        <v>27</v>
      </c>
      <c r="H9" s="14" t="s">
        <v>66</v>
      </c>
      <c r="I9" s="15">
        <v>0</v>
      </c>
      <c r="J9" s="16">
        <v>1</v>
      </c>
      <c r="K9" s="16">
        <v>0</v>
      </c>
      <c r="L9" s="16">
        <v>0</v>
      </c>
      <c r="M9" s="16">
        <v>1</v>
      </c>
      <c r="N9" s="17">
        <v>10000</v>
      </c>
      <c r="O9" s="16">
        <v>0</v>
      </c>
      <c r="P9" s="16">
        <v>0</v>
      </c>
      <c r="Q9" s="16">
        <v>0</v>
      </c>
      <c r="R9" s="16">
        <v>0</v>
      </c>
      <c r="S9" s="18" t="s">
        <v>67</v>
      </c>
    </row>
    <row r="10" spans="1:19" ht="51.75" x14ac:dyDescent="0.25">
      <c r="A10" s="10">
        <v>3</v>
      </c>
      <c r="B10" s="11">
        <v>65034</v>
      </c>
      <c r="C10" s="12" t="s">
        <v>34</v>
      </c>
      <c r="D10" s="23" t="s">
        <v>68</v>
      </c>
      <c r="E10" s="13" t="s">
        <v>64</v>
      </c>
      <c r="F10" s="13" t="s">
        <v>65</v>
      </c>
      <c r="G10" s="13" t="s">
        <v>27</v>
      </c>
      <c r="H10" s="14" t="s">
        <v>66</v>
      </c>
      <c r="I10" s="15">
        <v>0</v>
      </c>
      <c r="J10" s="16">
        <v>1</v>
      </c>
      <c r="K10" s="16">
        <v>0</v>
      </c>
      <c r="L10" s="16">
        <v>0</v>
      </c>
      <c r="M10" s="16">
        <v>0</v>
      </c>
      <c r="N10" s="17">
        <v>0</v>
      </c>
      <c r="O10" s="16">
        <v>0</v>
      </c>
      <c r="P10" s="16">
        <v>0</v>
      </c>
      <c r="Q10" s="16">
        <v>0</v>
      </c>
      <c r="R10" s="16">
        <v>0</v>
      </c>
      <c r="S10" s="18" t="s">
        <v>69</v>
      </c>
    </row>
    <row r="11" spans="1:19" ht="51.75" x14ac:dyDescent="0.25">
      <c r="A11" s="10">
        <v>4</v>
      </c>
      <c r="B11" s="11">
        <v>65034</v>
      </c>
      <c r="C11" s="12" t="s">
        <v>58</v>
      </c>
      <c r="D11" s="23" t="s">
        <v>70</v>
      </c>
      <c r="E11" s="13" t="s">
        <v>60</v>
      </c>
      <c r="F11" s="13" t="s">
        <v>71</v>
      </c>
      <c r="G11" s="13" t="s">
        <v>27</v>
      </c>
      <c r="H11" s="14" t="s">
        <v>49</v>
      </c>
      <c r="I11" s="15">
        <v>0</v>
      </c>
      <c r="J11" s="16">
        <v>1</v>
      </c>
      <c r="K11" s="16">
        <v>0</v>
      </c>
      <c r="L11" s="16">
        <v>0</v>
      </c>
      <c r="M11" s="16">
        <v>0</v>
      </c>
      <c r="N11" s="17">
        <v>0</v>
      </c>
      <c r="O11" s="16">
        <v>1</v>
      </c>
      <c r="P11" s="16">
        <v>0</v>
      </c>
      <c r="Q11" s="16">
        <v>0</v>
      </c>
      <c r="R11" s="16">
        <v>0</v>
      </c>
      <c r="S11" s="18" t="s">
        <v>69</v>
      </c>
    </row>
    <row r="12" spans="1:19" ht="172.5" x14ac:dyDescent="0.25">
      <c r="A12" s="10">
        <v>5</v>
      </c>
      <c r="B12" s="11">
        <v>65034</v>
      </c>
      <c r="C12" s="12" t="s">
        <v>34</v>
      </c>
      <c r="D12" s="23" t="s">
        <v>72</v>
      </c>
      <c r="E12" s="13" t="s">
        <v>64</v>
      </c>
      <c r="F12" s="13" t="s">
        <v>65</v>
      </c>
      <c r="G12" s="13" t="s">
        <v>27</v>
      </c>
      <c r="H12" s="14" t="s">
        <v>66</v>
      </c>
      <c r="I12" s="15">
        <v>0</v>
      </c>
      <c r="J12" s="16">
        <v>1</v>
      </c>
      <c r="K12" s="16">
        <v>0</v>
      </c>
      <c r="L12" s="16">
        <v>0</v>
      </c>
      <c r="M12" s="16">
        <v>1</v>
      </c>
      <c r="N12" s="17">
        <v>10000</v>
      </c>
      <c r="O12" s="16">
        <v>0</v>
      </c>
      <c r="P12" s="16">
        <v>0</v>
      </c>
      <c r="Q12" s="16">
        <v>0</v>
      </c>
      <c r="R12" s="16">
        <v>0</v>
      </c>
      <c r="S12" s="18" t="s">
        <v>73</v>
      </c>
    </row>
    <row r="13" spans="1:19" ht="86.25" x14ac:dyDescent="0.25">
      <c r="A13" s="10">
        <v>6</v>
      </c>
      <c r="B13" s="11">
        <v>65034</v>
      </c>
      <c r="C13" s="12" t="s">
        <v>58</v>
      </c>
      <c r="D13" s="23" t="s">
        <v>74</v>
      </c>
      <c r="E13" s="13" t="s">
        <v>60</v>
      </c>
      <c r="F13" s="13" t="s">
        <v>75</v>
      </c>
      <c r="G13" s="13" t="s">
        <v>27</v>
      </c>
      <c r="H13" s="14" t="s">
        <v>49</v>
      </c>
      <c r="I13" s="15">
        <v>0</v>
      </c>
      <c r="J13" s="16">
        <v>1</v>
      </c>
      <c r="K13" s="16">
        <v>0</v>
      </c>
      <c r="L13" s="16">
        <v>0</v>
      </c>
      <c r="M13" s="16">
        <v>0</v>
      </c>
      <c r="N13" s="17">
        <v>0</v>
      </c>
      <c r="O13" s="16">
        <v>1</v>
      </c>
      <c r="P13" s="16">
        <v>0</v>
      </c>
      <c r="Q13" s="16">
        <v>0</v>
      </c>
      <c r="R13" s="16">
        <v>0</v>
      </c>
      <c r="S13" s="18" t="s">
        <v>76</v>
      </c>
    </row>
    <row r="14" spans="1:19" ht="51.75" x14ac:dyDescent="0.25">
      <c r="A14" s="10">
        <v>7</v>
      </c>
      <c r="B14" s="11">
        <v>65034</v>
      </c>
      <c r="C14" s="12" t="s">
        <v>58</v>
      </c>
      <c r="D14" s="23" t="s">
        <v>77</v>
      </c>
      <c r="E14" s="13" t="s">
        <v>64</v>
      </c>
      <c r="F14" s="13" t="s">
        <v>78</v>
      </c>
      <c r="G14" s="13" t="s">
        <v>27</v>
      </c>
      <c r="H14" s="14" t="s">
        <v>49</v>
      </c>
      <c r="I14" s="15">
        <v>0</v>
      </c>
      <c r="J14" s="16">
        <v>1</v>
      </c>
      <c r="K14" s="16">
        <v>0</v>
      </c>
      <c r="L14" s="16">
        <v>0</v>
      </c>
      <c r="M14" s="16">
        <v>0</v>
      </c>
      <c r="N14" s="17">
        <v>0</v>
      </c>
      <c r="O14" s="16">
        <v>1</v>
      </c>
      <c r="P14" s="16">
        <v>0</v>
      </c>
      <c r="Q14" s="16">
        <v>0</v>
      </c>
      <c r="R14" s="16">
        <v>0</v>
      </c>
      <c r="S14" s="18" t="s">
        <v>79</v>
      </c>
    </row>
    <row r="15" spans="1:19" ht="69" x14ac:dyDescent="0.25">
      <c r="A15" s="10">
        <v>8</v>
      </c>
      <c r="B15" s="11">
        <v>65034</v>
      </c>
      <c r="C15" s="12" t="s">
        <v>58</v>
      </c>
      <c r="D15" s="23" t="s">
        <v>80</v>
      </c>
      <c r="E15" s="13" t="s">
        <v>64</v>
      </c>
      <c r="F15" s="13" t="s">
        <v>81</v>
      </c>
      <c r="G15" s="13" t="s">
        <v>27</v>
      </c>
      <c r="H15" s="14" t="s">
        <v>49</v>
      </c>
      <c r="I15" s="15">
        <v>0</v>
      </c>
      <c r="J15" s="16">
        <v>1</v>
      </c>
      <c r="K15" s="16">
        <v>0</v>
      </c>
      <c r="L15" s="16">
        <v>0</v>
      </c>
      <c r="M15" s="16">
        <v>0</v>
      </c>
      <c r="N15" s="17">
        <v>0</v>
      </c>
      <c r="O15" s="16">
        <v>1</v>
      </c>
      <c r="P15" s="16">
        <v>0</v>
      </c>
      <c r="Q15" s="16">
        <v>0</v>
      </c>
      <c r="R15" s="16">
        <v>0</v>
      </c>
      <c r="S15" s="18" t="s">
        <v>82</v>
      </c>
    </row>
    <row r="16" spans="1:19" ht="51.75" x14ac:dyDescent="0.25">
      <c r="A16" s="10">
        <v>9</v>
      </c>
      <c r="B16" s="11">
        <v>65034</v>
      </c>
      <c r="C16" s="12" t="s">
        <v>58</v>
      </c>
      <c r="D16" s="23" t="s">
        <v>83</v>
      </c>
      <c r="E16" s="13" t="s">
        <v>64</v>
      </c>
      <c r="F16" s="13" t="s">
        <v>84</v>
      </c>
      <c r="G16" s="13" t="s">
        <v>27</v>
      </c>
      <c r="H16" s="14" t="s">
        <v>49</v>
      </c>
      <c r="I16" s="15">
        <v>0</v>
      </c>
      <c r="J16" s="16">
        <v>1</v>
      </c>
      <c r="K16" s="16">
        <v>0</v>
      </c>
      <c r="L16" s="16">
        <v>0</v>
      </c>
      <c r="M16" s="16">
        <v>0</v>
      </c>
      <c r="N16" s="17">
        <v>0</v>
      </c>
      <c r="O16" s="16">
        <v>1</v>
      </c>
      <c r="P16" s="16">
        <v>0</v>
      </c>
      <c r="Q16" s="16">
        <v>0</v>
      </c>
      <c r="R16" s="16">
        <v>0</v>
      </c>
      <c r="S16" s="18" t="s">
        <v>85</v>
      </c>
    </row>
    <row r="17" spans="1:19" ht="51.75" x14ac:dyDescent="0.25">
      <c r="A17" s="10">
        <v>10</v>
      </c>
      <c r="B17" s="11">
        <v>65034</v>
      </c>
      <c r="C17" s="12" t="s">
        <v>58</v>
      </c>
      <c r="D17" s="23" t="s">
        <v>86</v>
      </c>
      <c r="E17" s="13" t="s">
        <v>64</v>
      </c>
      <c r="F17" s="13" t="s">
        <v>87</v>
      </c>
      <c r="G17" s="13" t="s">
        <v>27</v>
      </c>
      <c r="H17" s="14" t="s">
        <v>88</v>
      </c>
      <c r="I17" s="15">
        <v>0</v>
      </c>
      <c r="J17" s="16">
        <v>1</v>
      </c>
      <c r="K17" s="16">
        <v>0</v>
      </c>
      <c r="L17" s="16">
        <v>0</v>
      </c>
      <c r="M17" s="16">
        <v>0</v>
      </c>
      <c r="N17" s="17">
        <v>0</v>
      </c>
      <c r="O17" s="16">
        <v>0</v>
      </c>
      <c r="P17" s="16">
        <v>0</v>
      </c>
      <c r="Q17" s="16">
        <v>0</v>
      </c>
      <c r="R17" s="16">
        <v>0</v>
      </c>
      <c r="S17" s="18" t="s">
        <v>85</v>
      </c>
    </row>
    <row r="18" spans="1:19" ht="138" x14ac:dyDescent="0.25">
      <c r="A18" s="10">
        <v>11</v>
      </c>
      <c r="B18" s="11">
        <v>65034</v>
      </c>
      <c r="C18" s="12" t="s">
        <v>58</v>
      </c>
      <c r="D18" s="23" t="s">
        <v>89</v>
      </c>
      <c r="E18" s="13" t="s">
        <v>64</v>
      </c>
      <c r="F18" s="13" t="s">
        <v>90</v>
      </c>
      <c r="G18" s="13" t="s">
        <v>27</v>
      </c>
      <c r="H18" s="14" t="s">
        <v>49</v>
      </c>
      <c r="I18" s="15">
        <v>0</v>
      </c>
      <c r="J18" s="16">
        <v>1</v>
      </c>
      <c r="K18" s="16">
        <v>0</v>
      </c>
      <c r="L18" s="16">
        <v>1</v>
      </c>
      <c r="M18" s="16">
        <v>0</v>
      </c>
      <c r="N18" s="17">
        <v>0</v>
      </c>
      <c r="O18" s="16">
        <v>0</v>
      </c>
      <c r="P18" s="16">
        <v>0</v>
      </c>
      <c r="Q18" s="16">
        <v>0</v>
      </c>
      <c r="R18" s="16">
        <v>0</v>
      </c>
      <c r="S18" s="18" t="s">
        <v>91</v>
      </c>
    </row>
    <row r="19" spans="1:19" ht="189.75" x14ac:dyDescent="0.25">
      <c r="A19" s="10">
        <v>12</v>
      </c>
      <c r="B19" s="11">
        <v>65034</v>
      </c>
      <c r="C19" s="12" t="s">
        <v>92</v>
      </c>
      <c r="D19" s="23" t="s">
        <v>93</v>
      </c>
      <c r="E19" s="13" t="s">
        <v>64</v>
      </c>
      <c r="F19" s="13" t="s">
        <v>94</v>
      </c>
      <c r="G19" s="13" t="s">
        <v>27</v>
      </c>
      <c r="H19" s="14" t="s">
        <v>66</v>
      </c>
      <c r="I19" s="15">
        <v>0</v>
      </c>
      <c r="J19" s="16">
        <v>1</v>
      </c>
      <c r="K19" s="16">
        <v>0</v>
      </c>
      <c r="L19" s="16">
        <v>0</v>
      </c>
      <c r="M19" s="16">
        <v>1</v>
      </c>
      <c r="N19" s="17">
        <v>200000</v>
      </c>
      <c r="O19" s="16">
        <v>0</v>
      </c>
      <c r="P19" s="16">
        <v>0</v>
      </c>
      <c r="Q19" s="16">
        <v>0</v>
      </c>
      <c r="R19" s="16">
        <v>0</v>
      </c>
      <c r="S19" s="18" t="s">
        <v>95</v>
      </c>
    </row>
    <row r="20" spans="1:19" ht="103.5" x14ac:dyDescent="0.25">
      <c r="A20" s="10">
        <v>13</v>
      </c>
      <c r="B20" s="11">
        <v>65034</v>
      </c>
      <c r="C20" s="12" t="s">
        <v>92</v>
      </c>
      <c r="D20" s="23" t="s">
        <v>96</v>
      </c>
      <c r="E20" s="13" t="s">
        <v>64</v>
      </c>
      <c r="F20" s="13" t="s">
        <v>97</v>
      </c>
      <c r="G20" s="13" t="s">
        <v>27</v>
      </c>
      <c r="H20" s="14" t="s">
        <v>98</v>
      </c>
      <c r="I20" s="15">
        <v>0</v>
      </c>
      <c r="J20" s="16">
        <v>1</v>
      </c>
      <c r="K20" s="16">
        <v>0</v>
      </c>
      <c r="L20" s="16">
        <v>1</v>
      </c>
      <c r="M20" s="16">
        <v>0</v>
      </c>
      <c r="N20" s="17">
        <v>0</v>
      </c>
      <c r="O20" s="16">
        <v>0</v>
      </c>
      <c r="P20" s="16">
        <v>0</v>
      </c>
      <c r="Q20" s="16">
        <v>0</v>
      </c>
      <c r="R20" s="16">
        <v>0</v>
      </c>
      <c r="S20" s="18" t="s">
        <v>99</v>
      </c>
    </row>
    <row r="21" spans="1:19" ht="103.5" x14ac:dyDescent="0.25">
      <c r="A21" s="10">
        <v>14</v>
      </c>
      <c r="B21" s="11">
        <v>65034</v>
      </c>
      <c r="C21" s="12" t="s">
        <v>92</v>
      </c>
      <c r="D21" s="23" t="s">
        <v>100</v>
      </c>
      <c r="E21" s="13" t="s">
        <v>64</v>
      </c>
      <c r="F21" s="13" t="s">
        <v>101</v>
      </c>
      <c r="G21" s="13" t="s">
        <v>27</v>
      </c>
      <c r="H21" s="14" t="s">
        <v>49</v>
      </c>
      <c r="I21" s="15">
        <v>0</v>
      </c>
      <c r="J21" s="16">
        <v>1</v>
      </c>
      <c r="K21" s="16">
        <v>0</v>
      </c>
      <c r="L21" s="16">
        <v>1</v>
      </c>
      <c r="M21" s="16">
        <v>0</v>
      </c>
      <c r="N21" s="17">
        <v>0</v>
      </c>
      <c r="O21" s="16">
        <v>0</v>
      </c>
      <c r="P21" s="16">
        <v>0</v>
      </c>
      <c r="Q21" s="16">
        <v>0</v>
      </c>
      <c r="R21" s="16">
        <v>0</v>
      </c>
      <c r="S21" s="18" t="s">
        <v>99</v>
      </c>
    </row>
    <row r="22" spans="1:19" ht="103.5" x14ac:dyDescent="0.25">
      <c r="A22" s="10">
        <v>15</v>
      </c>
      <c r="B22" s="11">
        <v>65034</v>
      </c>
      <c r="C22" s="12" t="s">
        <v>92</v>
      </c>
      <c r="D22" s="23" t="s">
        <v>102</v>
      </c>
      <c r="E22" s="13" t="s">
        <v>64</v>
      </c>
      <c r="F22" s="13" t="s">
        <v>103</v>
      </c>
      <c r="G22" s="13" t="s">
        <v>27</v>
      </c>
      <c r="H22" s="14" t="s">
        <v>49</v>
      </c>
      <c r="I22" s="15">
        <v>0</v>
      </c>
      <c r="J22" s="16">
        <v>1</v>
      </c>
      <c r="K22" s="16">
        <v>0</v>
      </c>
      <c r="L22" s="16">
        <v>1</v>
      </c>
      <c r="M22" s="16">
        <v>0</v>
      </c>
      <c r="N22" s="17">
        <v>0</v>
      </c>
      <c r="O22" s="16">
        <v>0</v>
      </c>
      <c r="P22" s="16">
        <v>0</v>
      </c>
      <c r="Q22" s="16">
        <v>0</v>
      </c>
      <c r="R22" s="16">
        <v>0</v>
      </c>
      <c r="S22" s="18" t="s">
        <v>99</v>
      </c>
    </row>
    <row r="23" spans="1:19" ht="17.25" x14ac:dyDescent="0.25">
      <c r="A23" s="41" t="s">
        <v>29</v>
      </c>
      <c r="B23" s="41"/>
      <c r="C23" s="41"/>
      <c r="D23" s="41"/>
      <c r="E23" s="41"/>
      <c r="F23" s="41"/>
      <c r="G23" s="19"/>
      <c r="H23" s="19"/>
      <c r="I23" s="19">
        <f t="shared" ref="I23:R23" si="0">SUM(I8:I8)</f>
        <v>0</v>
      </c>
      <c r="J23" s="20">
        <f>SUM(J8:J22)</f>
        <v>15</v>
      </c>
      <c r="K23" s="20">
        <f t="shared" si="0"/>
        <v>0</v>
      </c>
      <c r="L23" s="20">
        <f t="shared" si="0"/>
        <v>0</v>
      </c>
      <c r="M23" s="20">
        <f>SUM(M8:M22)</f>
        <v>4</v>
      </c>
      <c r="N23" s="20">
        <v>20000</v>
      </c>
      <c r="O23" s="21">
        <f>SUM(O8:O22)</f>
        <v>5</v>
      </c>
      <c r="P23" s="21">
        <f t="shared" si="0"/>
        <v>0</v>
      </c>
      <c r="Q23" s="21">
        <f t="shared" si="0"/>
        <v>0</v>
      </c>
      <c r="R23" s="21">
        <f t="shared" si="0"/>
        <v>0</v>
      </c>
      <c r="S23" s="22"/>
    </row>
    <row r="24" spans="1:19" ht="19.5" x14ac:dyDescent="0.25">
      <c r="A24" s="42" t="s">
        <v>30</v>
      </c>
      <c r="B24" s="42"/>
      <c r="C24" s="42"/>
      <c r="D24" s="29"/>
      <c r="E24" s="29"/>
      <c r="F24" s="29"/>
      <c r="G24" s="29"/>
      <c r="H24" s="29"/>
      <c r="I24" s="29"/>
      <c r="J24" s="25"/>
      <c r="K24" s="25"/>
      <c r="L24" s="26"/>
      <c r="M24" s="25"/>
      <c r="N24" s="27">
        <f>SUM(N8:N23)</f>
        <v>240000</v>
      </c>
      <c r="O24" s="29"/>
      <c r="P24" s="47" t="s">
        <v>31</v>
      </c>
      <c r="Q24" s="47"/>
      <c r="R24" s="47"/>
      <c r="S24" s="47"/>
    </row>
    <row r="25" spans="1:19" x14ac:dyDescent="0.25">
      <c r="A25" s="28"/>
      <c r="B25" s="48" t="s">
        <v>32</v>
      </c>
      <c r="C25" s="4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44" t="s">
        <v>33</v>
      </c>
      <c r="Q25" s="44"/>
      <c r="R25" s="28"/>
      <c r="S25" s="28"/>
    </row>
  </sheetData>
  <mergeCells count="10">
    <mergeCell ref="A23:F23"/>
    <mergeCell ref="A24:C24"/>
    <mergeCell ref="B25:C25"/>
    <mergeCell ref="P25:Q25"/>
    <mergeCell ref="A1:S1"/>
    <mergeCell ref="A2:S2"/>
    <mergeCell ref="A3:S3"/>
    <mergeCell ref="A4:S4"/>
    <mergeCell ref="A5:S5"/>
    <mergeCell ref="M6:N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2021-05-04T08:09:00Z</dcterms:modified>
</cp:coreProperties>
</file>